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895" windowHeight="101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<sst xmlns="http://schemas.openxmlformats.org/spreadsheetml/2006/main" count="38" uniqueCount="36">
  <si>
    <t xml:space="preserve">П Р И Х О Д </t>
  </si>
  <si>
    <t xml:space="preserve">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</si>
  <si>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</si>
  <si>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</si>
  <si>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</si>
  <si>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</si>
  <si>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</si>
  <si>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</si>
  <si>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</si>
  <si>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Авкуст</t>
  </si>
  <si>
    <t>Сентябрь</t>
  </si>
  <si>
    <t>Октябрь</t>
  </si>
  <si>
    <t>Ноябрь</t>
  </si>
  <si>
    <t>Декабрь</t>
  </si>
  <si>
    <t>Остаток на 01.01.2013:</t>
  </si>
  <si>
    <t>ГОД</t>
  </si>
  <si>
    <t>Родительская плата</t>
  </si>
  <si>
    <t>Платные услуги</t>
  </si>
  <si>
    <t>Добровольные пожертвования</t>
  </si>
  <si>
    <t>Питание сотрудников</t>
  </si>
  <si>
    <t xml:space="preserve">Р А С Х О Д </t>
  </si>
  <si>
    <t>ИТОГО:</t>
  </si>
  <si>
    <t>Зарплата с начислениями</t>
  </si>
  <si>
    <t>Комунальные услуги (свет)</t>
  </si>
  <si>
    <t>Обслуживание здания                   (приборы учета)</t>
  </si>
  <si>
    <t>Приобретение ОС</t>
  </si>
  <si>
    <t>Приобретение продуктов и МЗ</t>
  </si>
  <si>
    <t>Транспортные услуги</t>
  </si>
  <si>
    <t>Услуги связи</t>
  </si>
  <si>
    <t>Налоги, пошлины</t>
  </si>
  <si>
    <t>Прочее (семинары, ТО компьютеров, услуги банка)</t>
  </si>
  <si>
    <t>ИТОГО :</t>
  </si>
  <si>
    <t>ОСТАТОК:</t>
  </si>
  <si>
    <t>за     2013     год</t>
  </si>
  <si>
    <t>МАДОУ № 60</t>
  </si>
  <si>
    <t xml:space="preserve">                                                     Отчет о расходовании внебюджетных и привлеченных средств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</si>
</sst>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37" fillId="0" borderId="16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8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7" fillId="0" borderId="18" xfId="0" applyFont="1" applyBorder="1" applyAlignment="1">
      <alignment horizontal="center"/>
    </xf>
    <xf numFmtId="0" fontId="0" fillId="0" borderId="23" xfId="0" applyBorder="1" applyAlignment="1">
      <alignment/>
    </xf>
    <xf numFmtId="0" fontId="28" fillId="0" borderId="13" xfId="0" applyFont="1" applyBorder="1" applyAlignment="1">
      <alignment/>
    </xf>
    <xf numFmtId="0" fontId="0" fillId="0" borderId="24" xfId="0" applyBorder="1" applyAlignment="1">
      <alignment/>
    </xf>
    <xf numFmtId="0" fontId="28" fillId="0" borderId="16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left" wrapText="1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7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PageLayoutView="0" workbookViewId="0" topLeftCell="A1">
      <selection activeCell="J25" sqref="J25"/>
    </sheetView>
  </sheetViews>
  <sheetFormatPr defaultColWidth="9.140625" defaultRowHeight="15"/>
  <cols>
    <col min="1" max="1" width="3.7109375" style="0" customWidth="1"/>
    <col min="2" max="2" width="30.7109375" style="0" customWidth="1"/>
    <col min="3" max="3" width="7.7109375" style="0" customWidth="1"/>
    <col min="4" max="15" width="9.7109375" style="0" customWidth="1"/>
    <col min="16" max="16" width="10.7109375" style="0" customWidth="1"/>
  </cols>
  <sheetData>
    <row r="1" ht="18.75">
      <c r="G1" s="32" t="s">
        <v>34</v>
      </c>
    </row>
    <row r="2" spans="2:12" ht="21">
      <c r="B2" s="30" t="s">
        <v>35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2:12" ht="9.75" customHeight="1">
      <c r="B3" s="30"/>
      <c r="C3" s="30"/>
      <c r="D3" s="30"/>
      <c r="E3" s="30"/>
      <c r="F3" s="30"/>
      <c r="G3" s="31"/>
      <c r="H3" s="30"/>
      <c r="I3" s="30"/>
      <c r="J3" s="30"/>
      <c r="K3" s="30"/>
      <c r="L3" s="30"/>
    </row>
    <row r="4" spans="7:8" ht="18" customHeight="1">
      <c r="G4" s="32" t="s">
        <v>33</v>
      </c>
      <c r="H4" s="30"/>
    </row>
    <row r="5" spans="1:15" ht="15.75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6" ht="18" customHeight="1" thickBot="1">
      <c r="A6" s="8"/>
      <c r="B6" s="9" t="s">
        <v>1</v>
      </c>
      <c r="C6" s="9"/>
      <c r="D6" s="10" t="s">
        <v>2</v>
      </c>
      <c r="E6" s="10" t="s">
        <v>3</v>
      </c>
      <c r="F6" s="10" t="s">
        <v>4</v>
      </c>
      <c r="G6" s="10" t="s">
        <v>5</v>
      </c>
      <c r="H6" s="10" t="s">
        <v>6</v>
      </c>
      <c r="I6" s="10" t="s">
        <v>7</v>
      </c>
      <c r="J6" s="10" t="s">
        <v>8</v>
      </c>
      <c r="K6" s="10" t="s">
        <v>9</v>
      </c>
      <c r="L6" s="10" t="s">
        <v>10</v>
      </c>
      <c r="M6" s="10" t="s">
        <v>11</v>
      </c>
      <c r="N6" s="10" t="s">
        <v>12</v>
      </c>
      <c r="O6" s="10" t="s">
        <v>13</v>
      </c>
      <c r="P6" s="13" t="s">
        <v>15</v>
      </c>
    </row>
    <row r="7" spans="1:16" ht="18" customHeight="1" thickBot="1">
      <c r="A7" s="8"/>
      <c r="B7" s="10" t="s">
        <v>14</v>
      </c>
      <c r="C7" s="9">
        <v>0</v>
      </c>
      <c r="D7" s="17"/>
      <c r="E7" s="15"/>
      <c r="F7" s="15"/>
      <c r="G7" s="15"/>
      <c r="H7" s="15"/>
      <c r="I7" s="15"/>
      <c r="J7" s="15"/>
      <c r="K7" s="15"/>
      <c r="L7" s="15"/>
      <c r="M7" s="15"/>
      <c r="N7" s="15"/>
      <c r="O7" s="16"/>
      <c r="P7" s="14"/>
    </row>
    <row r="8" spans="1:16" ht="18" customHeight="1" thickBot="1">
      <c r="A8" s="12"/>
      <c r="B8" s="18" t="s">
        <v>0</v>
      </c>
      <c r="C8" s="18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1:16" ht="18" customHeight="1" thickBot="1">
      <c r="A9" s="23">
        <v>1</v>
      </c>
      <c r="B9" s="5" t="s">
        <v>16</v>
      </c>
      <c r="C9" s="5"/>
      <c r="D9" s="5">
        <v>154382.34</v>
      </c>
      <c r="E9" s="5">
        <v>183963.74</v>
      </c>
      <c r="F9" s="5"/>
      <c r="G9" s="5"/>
      <c r="H9" s="5"/>
      <c r="I9" s="5"/>
      <c r="J9" s="5"/>
      <c r="K9" s="5"/>
      <c r="L9" s="5"/>
      <c r="M9" s="5"/>
      <c r="N9" s="5"/>
      <c r="O9" s="11"/>
      <c r="P9" s="22">
        <f>SUM(D9:O9)</f>
        <v>338346.07999999996</v>
      </c>
    </row>
    <row r="10" spans="1:16" ht="18" customHeight="1" thickBot="1">
      <c r="A10" s="24">
        <v>2</v>
      </c>
      <c r="B10" s="2" t="s">
        <v>17</v>
      </c>
      <c r="C10" s="2"/>
      <c r="D10" s="2">
        <v>21715</v>
      </c>
      <c r="E10" s="2">
        <v>26838.5</v>
      </c>
      <c r="F10" s="2"/>
      <c r="G10" s="2"/>
      <c r="H10" s="2"/>
      <c r="I10" s="2"/>
      <c r="J10" s="2"/>
      <c r="K10" s="2"/>
      <c r="L10" s="2"/>
      <c r="M10" s="2"/>
      <c r="N10" s="2"/>
      <c r="O10" s="3"/>
      <c r="P10" s="22">
        <f>SUM(D10:O10)</f>
        <v>48553.5</v>
      </c>
    </row>
    <row r="11" spans="1:16" ht="18" customHeight="1" thickBot="1">
      <c r="A11" s="25">
        <v>3</v>
      </c>
      <c r="B11" s="2" t="s">
        <v>18</v>
      </c>
      <c r="C11" s="2"/>
      <c r="D11" s="2">
        <v>4156</v>
      </c>
      <c r="E11" s="2">
        <v>7644</v>
      </c>
      <c r="F11" s="2"/>
      <c r="G11" s="2"/>
      <c r="H11" s="2"/>
      <c r="I11" s="2"/>
      <c r="J11" s="2"/>
      <c r="K11" s="2"/>
      <c r="L11" s="2"/>
      <c r="M11" s="2"/>
      <c r="N11" s="2"/>
      <c r="O11" s="3"/>
      <c r="P11" s="22">
        <f>SUM(D11:O11)</f>
        <v>11800</v>
      </c>
    </row>
    <row r="12" spans="1:16" ht="18" customHeight="1" thickBot="1">
      <c r="A12" s="24">
        <v>4</v>
      </c>
      <c r="B12" s="2" t="s">
        <v>19</v>
      </c>
      <c r="C12" s="2"/>
      <c r="D12" s="2">
        <v>0</v>
      </c>
      <c r="E12" s="2">
        <v>4176.71</v>
      </c>
      <c r="F12" s="2"/>
      <c r="G12" s="2"/>
      <c r="H12" s="2"/>
      <c r="I12" s="2"/>
      <c r="J12" s="2"/>
      <c r="K12" s="2"/>
      <c r="L12" s="2"/>
      <c r="M12" s="2"/>
      <c r="N12" s="2"/>
      <c r="O12" s="3"/>
      <c r="P12" s="22">
        <f>SUM(D12:O12)</f>
        <v>4176.71</v>
      </c>
    </row>
    <row r="13" spans="1:16" ht="18" customHeight="1" thickBo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3"/>
      <c r="P13" s="22">
        <f>SUM(D13:O13)</f>
        <v>0</v>
      </c>
    </row>
    <row r="14" spans="1:16" ht="18" customHeight="1" thickBot="1">
      <c r="A14" s="4" t="s">
        <v>1</v>
      </c>
      <c r="B14" s="20" t="s">
        <v>1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21"/>
      <c r="P14" s="22"/>
    </row>
    <row r="15" spans="1:16" ht="18" customHeight="1" thickBot="1">
      <c r="A15" s="8"/>
      <c r="B15" s="22" t="s">
        <v>21</v>
      </c>
      <c r="C15" s="8"/>
      <c r="D15" s="22">
        <f>SUM(D9:D14)</f>
        <v>180253.34</v>
      </c>
      <c r="E15" s="22">
        <f aca="true" t="shared" si="0" ref="E15:O15">SUM(E9:E14)</f>
        <v>222622.94999999998</v>
      </c>
      <c r="F15" s="22">
        <f t="shared" si="0"/>
        <v>0</v>
      </c>
      <c r="G15" s="22">
        <f t="shared" si="0"/>
        <v>0</v>
      </c>
      <c r="H15" s="22">
        <f t="shared" si="0"/>
        <v>0</v>
      </c>
      <c r="I15" s="22">
        <f t="shared" si="0"/>
        <v>0</v>
      </c>
      <c r="J15" s="22">
        <f t="shared" si="0"/>
        <v>0</v>
      </c>
      <c r="K15" s="22">
        <f t="shared" si="0"/>
        <v>0</v>
      </c>
      <c r="L15" s="22">
        <f t="shared" si="0"/>
        <v>0</v>
      </c>
      <c r="M15" s="22">
        <f t="shared" si="0"/>
        <v>0</v>
      </c>
      <c r="N15" s="22">
        <f t="shared" si="0"/>
        <v>0</v>
      </c>
      <c r="O15" s="22">
        <f t="shared" si="0"/>
        <v>0</v>
      </c>
      <c r="P15" s="22">
        <f>SUM(P9:P14)</f>
        <v>402876.29</v>
      </c>
    </row>
    <row r="16" spans="1:16" ht="18" customHeight="1" thickBot="1">
      <c r="A16" s="19"/>
      <c r="B16" s="18" t="s">
        <v>20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</row>
    <row r="17" spans="1:16" ht="18" customHeight="1" thickBot="1">
      <c r="A17" s="23">
        <v>1</v>
      </c>
      <c r="B17" s="5" t="s">
        <v>22</v>
      </c>
      <c r="C17" s="5"/>
      <c r="D17" s="5">
        <v>16499.67</v>
      </c>
      <c r="E17" s="5">
        <v>29592.45</v>
      </c>
      <c r="F17" s="5"/>
      <c r="G17" s="5"/>
      <c r="H17" s="5"/>
      <c r="I17" s="5"/>
      <c r="J17" s="5"/>
      <c r="K17" s="5"/>
      <c r="L17" s="5"/>
      <c r="M17" s="5"/>
      <c r="N17" s="5"/>
      <c r="O17" s="11"/>
      <c r="P17" s="22">
        <f aca="true" t="shared" si="1" ref="P17:P26">SUM(D17:O17)</f>
        <v>46092.119999999995</v>
      </c>
    </row>
    <row r="18" spans="1:16" ht="18" customHeight="1" thickBot="1">
      <c r="A18" s="24">
        <v>2</v>
      </c>
      <c r="B18" s="2" t="s">
        <v>23</v>
      </c>
      <c r="C18" s="2"/>
      <c r="D18" s="2">
        <v>1393.45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3"/>
      <c r="P18" s="22">
        <f t="shared" si="1"/>
        <v>1393.45</v>
      </c>
    </row>
    <row r="19" spans="1:16" ht="30" customHeight="1" thickBot="1">
      <c r="A19" s="27">
        <v>3</v>
      </c>
      <c r="B19" s="28" t="s">
        <v>24</v>
      </c>
      <c r="C19" s="2"/>
      <c r="D19" s="2">
        <v>2000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3"/>
      <c r="P19" s="22">
        <f t="shared" si="1"/>
        <v>2000</v>
      </c>
    </row>
    <row r="20" spans="1:16" ht="18" customHeight="1" thickBot="1">
      <c r="A20" s="24">
        <v>4</v>
      </c>
      <c r="B20" s="2" t="s">
        <v>25</v>
      </c>
      <c r="C20" s="2"/>
      <c r="D20" s="2">
        <v>0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3"/>
      <c r="P20" s="22">
        <f t="shared" si="1"/>
        <v>0</v>
      </c>
    </row>
    <row r="21" spans="1:16" ht="18" customHeight="1" thickBot="1">
      <c r="A21" s="24">
        <v>5</v>
      </c>
      <c r="B21" s="2" t="s">
        <v>26</v>
      </c>
      <c r="C21" s="2"/>
      <c r="D21" s="2">
        <v>98323.78</v>
      </c>
      <c r="E21" s="2">
        <v>177497.76</v>
      </c>
      <c r="F21" s="2"/>
      <c r="G21" s="2"/>
      <c r="H21" s="2"/>
      <c r="I21" s="2"/>
      <c r="J21" s="2"/>
      <c r="K21" s="2"/>
      <c r="L21" s="2"/>
      <c r="M21" s="2"/>
      <c r="N21" s="2"/>
      <c r="O21" s="3"/>
      <c r="P21" s="22">
        <f t="shared" si="1"/>
        <v>275821.54000000004</v>
      </c>
    </row>
    <row r="22" spans="1:16" ht="18" customHeight="1" thickBot="1">
      <c r="A22" s="24">
        <v>6</v>
      </c>
      <c r="B22" s="2" t="s">
        <v>27</v>
      </c>
      <c r="C22" s="2"/>
      <c r="D22" s="2">
        <v>1600</v>
      </c>
      <c r="E22" s="2">
        <v>1700</v>
      </c>
      <c r="F22" s="2"/>
      <c r="G22" s="2"/>
      <c r="H22" s="2"/>
      <c r="I22" s="2"/>
      <c r="J22" s="2"/>
      <c r="K22" s="2"/>
      <c r="L22" s="2"/>
      <c r="M22" s="2"/>
      <c r="N22" s="2"/>
      <c r="O22" s="3"/>
      <c r="P22" s="22">
        <f t="shared" si="1"/>
        <v>3300</v>
      </c>
    </row>
    <row r="23" spans="1:16" ht="18" customHeight="1" thickBot="1">
      <c r="A23" s="26">
        <v>7</v>
      </c>
      <c r="B23" s="5" t="s">
        <v>28</v>
      </c>
      <c r="C23" s="5"/>
      <c r="D23" s="2">
        <v>9650.28</v>
      </c>
      <c r="E23" s="2">
        <v>1.18</v>
      </c>
      <c r="F23" s="2"/>
      <c r="G23" s="2"/>
      <c r="H23" s="2"/>
      <c r="I23" s="2"/>
      <c r="J23" s="2"/>
      <c r="K23" s="2"/>
      <c r="L23" s="2"/>
      <c r="M23" s="2"/>
      <c r="N23" s="2"/>
      <c r="O23" s="3"/>
      <c r="P23" s="22">
        <f t="shared" si="1"/>
        <v>9651.460000000001</v>
      </c>
    </row>
    <row r="24" spans="1:16" ht="18" customHeight="1" thickBot="1">
      <c r="A24" s="24">
        <v>8</v>
      </c>
      <c r="B24" s="2" t="s">
        <v>29</v>
      </c>
      <c r="C24" s="2"/>
      <c r="D24" s="2">
        <v>0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3"/>
      <c r="P24" s="22">
        <f t="shared" si="1"/>
        <v>0</v>
      </c>
    </row>
    <row r="25" spans="1:16" ht="30" customHeight="1" thickBot="1">
      <c r="A25" s="24">
        <v>9</v>
      </c>
      <c r="B25" s="29" t="s">
        <v>30</v>
      </c>
      <c r="C25" s="2"/>
      <c r="D25" s="2">
        <v>2619.31</v>
      </c>
      <c r="E25" s="2">
        <v>3165</v>
      </c>
      <c r="F25" s="2"/>
      <c r="G25" s="2"/>
      <c r="H25" s="2"/>
      <c r="I25" s="2"/>
      <c r="J25" s="2"/>
      <c r="K25" s="2"/>
      <c r="L25" s="2"/>
      <c r="M25" s="2"/>
      <c r="N25" s="2"/>
      <c r="O25" s="3"/>
      <c r="P25" s="22">
        <f t="shared" si="1"/>
        <v>5784.3099999999995</v>
      </c>
    </row>
    <row r="26" spans="1:16" ht="18" customHeight="1" thickBot="1">
      <c r="A26" s="2">
        <v>10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3"/>
      <c r="P26" s="22">
        <f t="shared" si="1"/>
        <v>0</v>
      </c>
    </row>
    <row r="27" spans="1:16" ht="18" customHeight="1" thickBot="1">
      <c r="A27" s="4"/>
      <c r="B27" s="1"/>
      <c r="C27" s="1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21"/>
      <c r="P27" s="8"/>
    </row>
    <row r="28" spans="1:16" ht="18" customHeight="1" thickBot="1">
      <c r="A28" s="8"/>
      <c r="B28" s="22" t="s">
        <v>31</v>
      </c>
      <c r="C28" s="8"/>
      <c r="D28" s="22">
        <f>SUM(D17:D27)</f>
        <v>132086.49</v>
      </c>
      <c r="E28" s="22">
        <f aca="true" t="shared" si="2" ref="E28:O28">SUM(E17:E27)</f>
        <v>211956.39</v>
      </c>
      <c r="F28" s="22">
        <f t="shared" si="2"/>
        <v>0</v>
      </c>
      <c r="G28" s="22">
        <f t="shared" si="2"/>
        <v>0</v>
      </c>
      <c r="H28" s="22">
        <f t="shared" si="2"/>
        <v>0</v>
      </c>
      <c r="I28" s="22">
        <f t="shared" si="2"/>
        <v>0</v>
      </c>
      <c r="J28" s="22">
        <f t="shared" si="2"/>
        <v>0</v>
      </c>
      <c r="K28" s="22">
        <f t="shared" si="2"/>
        <v>0</v>
      </c>
      <c r="L28" s="22">
        <f t="shared" si="2"/>
        <v>0</v>
      </c>
      <c r="M28" s="22">
        <f t="shared" si="2"/>
        <v>0</v>
      </c>
      <c r="N28" s="22">
        <f t="shared" si="2"/>
        <v>0</v>
      </c>
      <c r="O28" s="22">
        <f t="shared" si="2"/>
        <v>0</v>
      </c>
      <c r="P28" s="22">
        <f>SUM(P17:P27)</f>
        <v>344042.88000000006</v>
      </c>
    </row>
    <row r="29" spans="1:16" ht="18" customHeight="1" thickBot="1">
      <c r="A29" s="8"/>
      <c r="B29" s="22" t="s">
        <v>32</v>
      </c>
      <c r="C29" s="8"/>
      <c r="D29" s="22">
        <f>C7+D15-D28</f>
        <v>48166.850000000006</v>
      </c>
      <c r="E29" s="22">
        <f>D29+E15-E28</f>
        <v>58833.409999999974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</row>
    <row r="30" ht="18" customHeight="1">
      <c r="A30" s="6"/>
    </row>
    <row r="31" ht="18" customHeight="1"/>
    <row r="32" ht="18" customHeight="1"/>
    <row r="33" ht="18" customHeight="1"/>
  </sheetData>
  <sheetProtection/>
  <printOptions/>
  <pageMargins left="0.1968503937007874" right="0.1968503937007874" top="0.1968503937007874" bottom="0.1968503937007874" header="0.31496062992125984" footer="0.31496062992125984"/>
  <pageSetup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cp:lastPrinted>2013-03-01T07:10:13Z</cp:lastPrinted>
  <dcterms:created xsi:type="dcterms:W3CDTF">2013-02-11T06:59:42Z</dcterms:created>
  <dcterms:modified xsi:type="dcterms:W3CDTF">2013-03-01T07:10:16Z</dcterms:modified>
  <cp:category/>
  <cp:version/>
  <cp:contentType/>
  <cp:contentStatus/>
</cp:coreProperties>
</file>