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<sst xmlns="http://schemas.openxmlformats.org/spreadsheetml/2006/main" count="76" uniqueCount="57">
  <si>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3. Показатели по поступлениям и выплатам учреждения</t>
  </si>
  <si>
    <t>Наименование показателей</t>
  </si>
  <si>
    <t>Код по бюджетной классификации</t>
  </si>
  <si>
    <t>Всего</t>
  </si>
  <si>
    <t>В том числе:</t>
  </si>
  <si>
    <t>1 квартал</t>
  </si>
  <si>
    <t>2 квартал</t>
  </si>
  <si>
    <t>3 квартал</t>
  </si>
  <si>
    <t>4 квартал</t>
  </si>
  <si>
    <t>Планируемый остаток средств на начало планируемого года</t>
  </si>
  <si>
    <t xml:space="preserve">ПОСТУПЛЕНИЯ, ВСЕГО:                           </t>
  </si>
  <si>
    <t xml:space="preserve">Субсидии на выполнение муниципального задания  </t>
  </si>
  <si>
    <t>Субсидии на иные цели</t>
  </si>
  <si>
    <t xml:space="preserve">Бюджетные инвестиции                        </t>
  </si>
  <si>
    <t xml:space="preserve">Поступления от оказания муниципальным учреждением  (подразделениям) услуг (выполнения работ), предоставление которых для физических и юредических лиц осуществляется на платной основе, всего:        </t>
  </si>
  <si>
    <t xml:space="preserve">в том числе:                                  </t>
  </si>
  <si>
    <t xml:space="preserve">Услуга N 1                                   </t>
  </si>
  <si>
    <t xml:space="preserve">Услуга N 2                                    </t>
  </si>
  <si>
    <t>Поступления от иной приносящей доход деятельности, всего:</t>
  </si>
  <si>
    <t xml:space="preserve">ВЫПЛАТЫ, ВСЕГО:                               </t>
  </si>
  <si>
    <t xml:space="preserve">Планируемый остаток средств на конец планируемого года   </t>
  </si>
  <si>
    <t>X</t>
  </si>
  <si>
    <t>Оплата труда и начисления на выплаты по оплате труда, всего</t>
  </si>
  <si>
    <t>из них:</t>
  </si>
  <si>
    <t xml:space="preserve">Заработная плата                               </t>
  </si>
  <si>
    <t>Прочие выплаты</t>
  </si>
  <si>
    <t xml:space="preserve">Начисления на выплаты по оплате труда         </t>
  </si>
  <si>
    <t xml:space="preserve">Оплата работ, услуг, всего:                   </t>
  </si>
  <si>
    <t xml:space="preserve">из них:                                       </t>
  </si>
  <si>
    <t xml:space="preserve">Услуги связи                                  </t>
  </si>
  <si>
    <t xml:space="preserve">Транспортные услуги                           </t>
  </si>
  <si>
    <t>Коммунальные услуги</t>
  </si>
  <si>
    <t xml:space="preserve">Арендная плата за пользование имуществом      </t>
  </si>
  <si>
    <t xml:space="preserve">Работы, услуги по содержанию имущества        </t>
  </si>
  <si>
    <t xml:space="preserve">Прочие работы, услуги                         </t>
  </si>
  <si>
    <t>Безвозмездные перечисления организациям, всего:</t>
  </si>
  <si>
    <t xml:space="preserve">Безвозмездные перечисления государственным и  </t>
  </si>
  <si>
    <t xml:space="preserve">Социальное обеспечение, всего:   </t>
  </si>
  <si>
    <t xml:space="preserve">Пособия по социальной помощи населению        </t>
  </si>
  <si>
    <t xml:space="preserve">Прочие расходы                                </t>
  </si>
  <si>
    <t xml:space="preserve">Поступление нефинансовых активов, всего:      </t>
  </si>
  <si>
    <t xml:space="preserve">Увеличение стоимости основных средств         </t>
  </si>
  <si>
    <t xml:space="preserve">Увеличение стоимости нематериальных активов   </t>
  </si>
  <si>
    <t xml:space="preserve">Увеличение стоимости непроизводственных  активов   </t>
  </si>
  <si>
    <t xml:space="preserve">Увеличение стоимости материальных запасов   </t>
  </si>
  <si>
    <t>Справочно:</t>
  </si>
  <si>
    <t>Объем публичных обязательств, всего:</t>
  </si>
  <si>
    <t>Руководитель муниципального</t>
  </si>
  <si>
    <r>
      <t xml:space="preserve"> учреждения                                 _________ </t>
    </r>
    <r>
      <rPr>
        <u val="single"/>
        <sz val="10"/>
        <color indexed="8"/>
        <rFont val="Courier New"/>
        <family val="3"/>
      </rPr>
      <t xml:space="preserve">    Татарашвили Т.Г._</t>
    </r>
  </si>
  <si>
    <t>(уполномоченное лицо)                       (подпись) (расшифровка подписи)</t>
  </si>
  <si>
    <t>Главный бухгалтер муниципального</t>
  </si>
  <si>
    <r>
      <t xml:space="preserve"> учреждения                                 _________ </t>
    </r>
    <r>
      <rPr>
        <u val="single"/>
        <sz val="10"/>
        <color indexed="8"/>
        <rFont val="Courier New"/>
        <family val="3"/>
      </rPr>
      <t xml:space="preserve">    Авдеева Ю.А.  </t>
    </r>
  </si>
  <si>
    <t xml:space="preserve">                                            (подпись) (расшифровка подписи)</t>
  </si>
  <si>
    <r>
      <t xml:space="preserve">Исполнитель                                 _________  </t>
    </r>
    <r>
      <rPr>
        <u val="single"/>
        <sz val="10"/>
        <color indexed="8"/>
        <rFont val="Courier New"/>
        <family val="3"/>
      </rPr>
      <t xml:space="preserve">   Авдеева Ю.А.  </t>
    </r>
  </si>
  <si>
    <r>
      <t xml:space="preserve">тел. </t>
    </r>
    <r>
      <rPr>
        <u val="single"/>
        <sz val="10"/>
        <color indexed="8"/>
        <rFont val="Courier New"/>
        <family val="3"/>
      </rPr>
      <t xml:space="preserve">  62-31-37, 62-38-45</t>
    </r>
  </si>
  <si>
    <t>"__"__________ 20__ г.</t>
  </si>
  <si>
    <t>Приложение к Плану ФХД на 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</si>
</sst>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37" fillId="0" borderId="13" xfId="0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4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38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71">
      <selection activeCell="F72" sqref="F72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7" width="12.7109375" style="0" customWidth="1"/>
  </cols>
  <sheetData>
    <row r="1" ht="15.75">
      <c r="A1" s="1" t="s">
        <v>56</v>
      </c>
    </row>
    <row r="3" ht="15.75">
      <c r="A3" s="1" t="s">
        <v>0</v>
      </c>
    </row>
    <row r="5" spans="1:7" ht="24.75" customHeight="1">
      <c r="A5" s="29" t="s">
        <v>1</v>
      </c>
      <c r="B5" s="56" t="s">
        <v>2</v>
      </c>
      <c r="C5" s="29" t="s">
        <v>3</v>
      </c>
      <c r="D5" s="58" t="s">
        <v>4</v>
      </c>
      <c r="E5" s="59"/>
      <c r="F5" s="59"/>
      <c r="G5" s="60"/>
    </row>
    <row r="6" spans="1:7" ht="24.75" customHeight="1">
      <c r="A6" s="30"/>
      <c r="B6" s="57"/>
      <c r="C6" s="30"/>
      <c r="D6" s="6" t="s">
        <v>5</v>
      </c>
      <c r="E6" s="6" t="s">
        <v>6</v>
      </c>
      <c r="F6" s="6" t="s">
        <v>7</v>
      </c>
      <c r="G6" s="6" t="s">
        <v>8</v>
      </c>
    </row>
    <row r="7" spans="1:7" ht="30">
      <c r="A7" s="10" t="s">
        <v>9</v>
      </c>
      <c r="B7" s="6" t="s">
        <v>21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5" customHeight="1">
      <c r="A8" s="51" t="s">
        <v>10</v>
      </c>
      <c r="B8" s="35" t="s">
        <v>21</v>
      </c>
      <c r="C8" s="47">
        <f>D8+E8+F8+G8</f>
        <v>13436000</v>
      </c>
      <c r="D8" s="47">
        <f>D11+D13+D23</f>
        <v>3362100</v>
      </c>
      <c r="E8" s="47">
        <f>E11+E13+E23</f>
        <v>3535100</v>
      </c>
      <c r="F8" s="47">
        <f>F11+F13+F23</f>
        <v>2768400</v>
      </c>
      <c r="G8" s="47">
        <f>G11+G13+G23</f>
        <v>3770400</v>
      </c>
    </row>
    <row r="9" spans="1:7" ht="15" customHeight="1">
      <c r="A9" s="52"/>
      <c r="B9" s="36"/>
      <c r="C9" s="48"/>
      <c r="D9" s="48"/>
      <c r="E9" s="48"/>
      <c r="F9" s="48"/>
      <c r="G9" s="48"/>
    </row>
    <row r="10" spans="1:7" ht="15">
      <c r="A10" s="12" t="s">
        <v>4</v>
      </c>
      <c r="B10" s="6" t="s">
        <v>21</v>
      </c>
      <c r="C10" s="2"/>
      <c r="D10" s="2"/>
      <c r="E10" s="2"/>
      <c r="F10" s="2"/>
      <c r="G10" s="2"/>
    </row>
    <row r="11" spans="1:7" ht="15">
      <c r="A11" s="61" t="s">
        <v>11</v>
      </c>
      <c r="B11" s="35" t="s">
        <v>21</v>
      </c>
      <c r="C11" s="37">
        <f>D11+E11+F11+G11</f>
        <v>9969900</v>
      </c>
      <c r="D11" s="29">
        <v>2175900</v>
      </c>
      <c r="E11" s="29">
        <v>2848900</v>
      </c>
      <c r="F11" s="29">
        <v>1920700</v>
      </c>
      <c r="G11" s="29">
        <v>3024400</v>
      </c>
    </row>
    <row r="12" spans="1:7" ht="15">
      <c r="A12" s="62"/>
      <c r="B12" s="36"/>
      <c r="C12" s="38"/>
      <c r="D12" s="30"/>
      <c r="E12" s="30"/>
      <c r="F12" s="30"/>
      <c r="G12" s="30"/>
    </row>
    <row r="13" spans="1:7" ht="15">
      <c r="A13" s="53" t="s">
        <v>12</v>
      </c>
      <c r="B13" s="35" t="s">
        <v>21</v>
      </c>
      <c r="C13" s="37">
        <f>D13+E13+F13+G13</f>
        <v>966100</v>
      </c>
      <c r="D13" s="29">
        <v>516200</v>
      </c>
      <c r="E13" s="29">
        <v>136200</v>
      </c>
      <c r="F13" s="29">
        <v>297700</v>
      </c>
      <c r="G13" s="32">
        <v>16000</v>
      </c>
    </row>
    <row r="14" spans="1:7" ht="15">
      <c r="A14" s="53"/>
      <c r="B14" s="36"/>
      <c r="C14" s="38"/>
      <c r="D14" s="30"/>
      <c r="E14" s="30"/>
      <c r="F14" s="30"/>
      <c r="G14" s="33"/>
    </row>
    <row r="15" spans="1:7" ht="15">
      <c r="A15" s="39" t="s">
        <v>13</v>
      </c>
      <c r="B15" s="35" t="s">
        <v>21</v>
      </c>
      <c r="C15" s="35"/>
      <c r="D15" s="35"/>
      <c r="E15" s="35"/>
      <c r="F15" s="35"/>
      <c r="G15" s="49"/>
    </row>
    <row r="16" spans="1:7" ht="15">
      <c r="A16" s="40"/>
      <c r="B16" s="36"/>
      <c r="C16" s="36"/>
      <c r="D16" s="36"/>
      <c r="E16" s="36"/>
      <c r="F16" s="36"/>
      <c r="G16" s="50"/>
    </row>
    <row r="17" spans="1:7" ht="84.75" customHeight="1">
      <c r="A17" s="11" t="s">
        <v>14</v>
      </c>
      <c r="B17" s="6" t="s">
        <v>21</v>
      </c>
      <c r="C17" s="3"/>
      <c r="D17" s="2"/>
      <c r="E17" s="2"/>
      <c r="F17" s="2"/>
      <c r="G17" s="3"/>
    </row>
    <row r="18" spans="1:7" ht="15">
      <c r="A18" s="13" t="s">
        <v>15</v>
      </c>
      <c r="B18" s="6" t="s">
        <v>21</v>
      </c>
      <c r="C18" s="2"/>
      <c r="D18" s="4"/>
      <c r="E18" s="2"/>
      <c r="F18" s="3"/>
      <c r="G18" s="2"/>
    </row>
    <row r="19" spans="1:7" ht="9.75" customHeight="1">
      <c r="A19" s="39" t="s">
        <v>16</v>
      </c>
      <c r="B19" s="35" t="s">
        <v>21</v>
      </c>
      <c r="C19" s="35"/>
      <c r="D19" s="54"/>
      <c r="E19" s="35"/>
      <c r="F19" s="35"/>
      <c r="G19" s="49"/>
    </row>
    <row r="20" spans="1:7" ht="9.75" customHeight="1">
      <c r="A20" s="41"/>
      <c r="B20" s="36"/>
      <c r="C20" s="36"/>
      <c r="D20" s="55"/>
      <c r="E20" s="36"/>
      <c r="F20" s="36"/>
      <c r="G20" s="50"/>
    </row>
    <row r="21" spans="1:7" ht="9.75" customHeight="1">
      <c r="A21" s="51" t="s">
        <v>17</v>
      </c>
      <c r="B21" s="35" t="s">
        <v>21</v>
      </c>
      <c r="C21" s="35"/>
      <c r="D21" s="35"/>
      <c r="E21" s="35"/>
      <c r="F21" s="35"/>
      <c r="G21" s="35"/>
    </row>
    <row r="22" spans="1:7" ht="9.75" customHeight="1">
      <c r="A22" s="52"/>
      <c r="B22" s="36"/>
      <c r="C22" s="36"/>
      <c r="D22" s="36"/>
      <c r="E22" s="36"/>
      <c r="F22" s="36"/>
      <c r="G22" s="36"/>
    </row>
    <row r="23" spans="1:7" ht="15">
      <c r="A23" s="39" t="s">
        <v>18</v>
      </c>
      <c r="B23" s="35" t="s">
        <v>21</v>
      </c>
      <c r="C23" s="37">
        <f>D23+E23+F23+G23</f>
        <v>2500000</v>
      </c>
      <c r="D23" s="29">
        <v>670000</v>
      </c>
      <c r="E23" s="29">
        <v>550000</v>
      </c>
      <c r="F23" s="29">
        <v>550000</v>
      </c>
      <c r="G23" s="29">
        <v>730000</v>
      </c>
    </row>
    <row r="24" spans="1:7" ht="15">
      <c r="A24" s="41"/>
      <c r="B24" s="36"/>
      <c r="C24" s="38"/>
      <c r="D24" s="30"/>
      <c r="E24" s="30"/>
      <c r="F24" s="30"/>
      <c r="G24" s="30"/>
    </row>
    <row r="25" spans="1:7" ht="15">
      <c r="A25" s="12" t="s">
        <v>15</v>
      </c>
      <c r="B25" s="6" t="s">
        <v>21</v>
      </c>
      <c r="C25" s="5"/>
      <c r="D25" s="5"/>
      <c r="E25" s="5"/>
      <c r="F25" s="5"/>
      <c r="G25" s="5"/>
    </row>
    <row r="26" spans="1:7" ht="15">
      <c r="A26" s="39" t="s">
        <v>20</v>
      </c>
      <c r="B26" s="35" t="s">
        <v>21</v>
      </c>
      <c r="C26" s="35"/>
      <c r="D26" s="35"/>
      <c r="E26" s="35"/>
      <c r="F26" s="35"/>
      <c r="G26" s="35"/>
    </row>
    <row r="27" spans="1:7" ht="15">
      <c r="A27" s="40"/>
      <c r="B27" s="36"/>
      <c r="C27" s="36"/>
      <c r="D27" s="36"/>
      <c r="E27" s="36"/>
      <c r="F27" s="36"/>
      <c r="G27" s="36"/>
    </row>
    <row r="28" spans="1:7" ht="15">
      <c r="A28" s="8"/>
      <c r="B28" s="5"/>
      <c r="C28" s="5"/>
      <c r="D28" s="5"/>
      <c r="E28" s="5"/>
      <c r="F28" s="5"/>
      <c r="G28" s="5"/>
    </row>
    <row r="29" spans="1:7" ht="30" customHeight="1">
      <c r="A29" s="11" t="s">
        <v>19</v>
      </c>
      <c r="B29" s="6">
        <v>900</v>
      </c>
      <c r="C29" s="24">
        <f>D29+E29+F29+G29</f>
        <v>13436000</v>
      </c>
      <c r="D29" s="24">
        <f>D31+D37+D64+D66</f>
        <v>3362100</v>
      </c>
      <c r="E29" s="24">
        <f>E31+E37+E64+E66</f>
        <v>3535100</v>
      </c>
      <c r="F29" s="24">
        <f>F31+F37+F64+F66</f>
        <v>2768400</v>
      </c>
      <c r="G29" s="24">
        <f>G31+G37+G64+G66</f>
        <v>3770400</v>
      </c>
    </row>
    <row r="30" spans="1:7" ht="15">
      <c r="A30" s="12" t="s">
        <v>15</v>
      </c>
      <c r="B30" s="2"/>
      <c r="C30" s="2"/>
      <c r="D30" s="2"/>
      <c r="E30" s="2"/>
      <c r="F30" s="2"/>
      <c r="G30" s="2"/>
    </row>
    <row r="31" spans="1:7" ht="34.5" customHeight="1">
      <c r="A31" s="27" t="s">
        <v>22</v>
      </c>
      <c r="B31" s="17">
        <v>210</v>
      </c>
      <c r="C31" s="21">
        <f>D31+E31+F31+G31</f>
        <v>8067100</v>
      </c>
      <c r="D31" s="21">
        <f>D33+D34+D35</f>
        <v>1624900</v>
      </c>
      <c r="E31" s="21">
        <f>E33+E34+E35</f>
        <v>2361800</v>
      </c>
      <c r="F31" s="21">
        <f>F33+F34+F35</f>
        <v>1572400</v>
      </c>
      <c r="G31" s="21">
        <f>G33+G34+G35</f>
        <v>2508000</v>
      </c>
    </row>
    <row r="32" spans="1:7" ht="15">
      <c r="A32" s="2" t="s">
        <v>23</v>
      </c>
      <c r="B32" s="18"/>
      <c r="C32" s="14"/>
      <c r="D32" s="2"/>
      <c r="E32" s="2"/>
      <c r="F32" s="2"/>
      <c r="G32" s="2"/>
    </row>
    <row r="33" spans="1:7" ht="30" customHeight="1">
      <c r="A33" s="9" t="s">
        <v>24</v>
      </c>
      <c r="B33" s="19">
        <v>211</v>
      </c>
      <c r="C33" s="21">
        <f>D33+E33+F33+G33</f>
        <v>6195400</v>
      </c>
      <c r="D33" s="20">
        <v>1247700</v>
      </c>
      <c r="E33" s="20">
        <v>1814000</v>
      </c>
      <c r="F33" s="20">
        <v>1207700</v>
      </c>
      <c r="G33" s="20">
        <v>1926000</v>
      </c>
    </row>
    <row r="34" spans="1:7" ht="30" customHeight="1">
      <c r="A34" s="28" t="s">
        <v>25</v>
      </c>
      <c r="B34" s="19">
        <v>212</v>
      </c>
      <c r="C34" s="21">
        <f>D34+E34+F34+G34</f>
        <v>0</v>
      </c>
      <c r="D34" s="20">
        <v>0</v>
      </c>
      <c r="E34" s="20">
        <v>0</v>
      </c>
      <c r="F34" s="20">
        <v>0</v>
      </c>
      <c r="G34" s="19">
        <v>0</v>
      </c>
    </row>
    <row r="35" spans="1:7" ht="15">
      <c r="A35" s="39" t="s">
        <v>26</v>
      </c>
      <c r="B35" s="44">
        <v>213</v>
      </c>
      <c r="C35" s="34">
        <f>D35+E35+F35+G35</f>
        <v>1871700</v>
      </c>
      <c r="D35" s="46">
        <v>377200</v>
      </c>
      <c r="E35" s="46">
        <v>547800</v>
      </c>
      <c r="F35" s="46">
        <v>364700</v>
      </c>
      <c r="G35" s="46">
        <v>582000</v>
      </c>
    </row>
    <row r="36" spans="1:7" ht="15">
      <c r="A36" s="40"/>
      <c r="B36" s="45"/>
      <c r="C36" s="34"/>
      <c r="D36" s="46"/>
      <c r="E36" s="46"/>
      <c r="F36" s="46"/>
      <c r="G36" s="46"/>
    </row>
    <row r="37" spans="1:7" ht="15">
      <c r="A37" s="39" t="s">
        <v>27</v>
      </c>
      <c r="B37" s="29">
        <v>220</v>
      </c>
      <c r="C37" s="34">
        <f>D37+E37+F37+G37</f>
        <v>2803700</v>
      </c>
      <c r="D37" s="37">
        <f>D41+D43+D45+D47+D49+D51</f>
        <v>1077900</v>
      </c>
      <c r="E37" s="37">
        <f>E41+E43+E45+E47+E49+E51</f>
        <v>582300</v>
      </c>
      <c r="F37" s="37">
        <f>F41+F43+F45+F47+F49+F51</f>
        <v>605600</v>
      </c>
      <c r="G37" s="37">
        <f>G41+G43+G45+G47+G49+G51</f>
        <v>537900</v>
      </c>
    </row>
    <row r="38" spans="1:7" ht="15">
      <c r="A38" s="40"/>
      <c r="B38" s="30"/>
      <c r="C38" s="34"/>
      <c r="D38" s="38"/>
      <c r="E38" s="38"/>
      <c r="F38" s="38"/>
      <c r="G38" s="38"/>
    </row>
    <row r="39" spans="1:7" ht="15">
      <c r="A39" s="39" t="s">
        <v>28</v>
      </c>
      <c r="B39" s="29"/>
      <c r="C39" s="35"/>
      <c r="D39" s="35"/>
      <c r="E39" s="35"/>
      <c r="F39" s="35"/>
      <c r="G39" s="35"/>
    </row>
    <row r="40" spans="1:7" ht="15">
      <c r="A40" s="40"/>
      <c r="B40" s="30"/>
      <c r="C40" s="36"/>
      <c r="D40" s="36"/>
      <c r="E40" s="36"/>
      <c r="F40" s="36"/>
      <c r="G40" s="36"/>
    </row>
    <row r="41" spans="1:7" ht="15">
      <c r="A41" s="39" t="s">
        <v>29</v>
      </c>
      <c r="B41" s="29">
        <v>221</v>
      </c>
      <c r="C41" s="34">
        <f>D41+E41+F41+G41</f>
        <v>100000</v>
      </c>
      <c r="D41" s="29">
        <v>25000</v>
      </c>
      <c r="E41" s="29">
        <v>25000</v>
      </c>
      <c r="F41" s="29">
        <v>25000</v>
      </c>
      <c r="G41" s="29">
        <v>25000</v>
      </c>
    </row>
    <row r="42" spans="1:7" ht="15">
      <c r="A42" s="40"/>
      <c r="B42" s="30"/>
      <c r="C42" s="34"/>
      <c r="D42" s="30"/>
      <c r="E42" s="30"/>
      <c r="F42" s="30"/>
      <c r="G42" s="30"/>
    </row>
    <row r="43" spans="1:7" ht="15">
      <c r="A43" s="39" t="s">
        <v>30</v>
      </c>
      <c r="B43" s="29">
        <v>222</v>
      </c>
      <c r="C43" s="34">
        <f>D43+E43+F43+G43</f>
        <v>20000</v>
      </c>
      <c r="D43" s="29">
        <v>5000</v>
      </c>
      <c r="E43" s="29">
        <v>5000</v>
      </c>
      <c r="F43" s="29">
        <v>5000</v>
      </c>
      <c r="G43" s="29">
        <v>5000</v>
      </c>
    </row>
    <row r="44" spans="1:7" ht="15">
      <c r="A44" s="40"/>
      <c r="B44" s="30"/>
      <c r="C44" s="34"/>
      <c r="D44" s="30"/>
      <c r="E44" s="30"/>
      <c r="F44" s="30"/>
      <c r="G44" s="30"/>
    </row>
    <row r="45" spans="1:7" ht="15">
      <c r="A45" s="39" t="s">
        <v>31</v>
      </c>
      <c r="B45" s="29">
        <v>223</v>
      </c>
      <c r="C45" s="34">
        <f>D45+E45+F45+G45</f>
        <v>1618700</v>
      </c>
      <c r="D45" s="29">
        <v>506400</v>
      </c>
      <c r="E45" s="29">
        <v>391100</v>
      </c>
      <c r="F45" s="29">
        <v>251000</v>
      </c>
      <c r="G45" s="29">
        <v>470200</v>
      </c>
    </row>
    <row r="46" spans="1:7" ht="15">
      <c r="A46" s="40"/>
      <c r="B46" s="30"/>
      <c r="C46" s="34"/>
      <c r="D46" s="30"/>
      <c r="E46" s="30"/>
      <c r="F46" s="30"/>
      <c r="G46" s="30"/>
    </row>
    <row r="47" spans="1:7" ht="15">
      <c r="A47" s="31" t="s">
        <v>32</v>
      </c>
      <c r="B47" s="29">
        <v>224</v>
      </c>
      <c r="C47" s="35"/>
      <c r="D47" s="29"/>
      <c r="E47" s="29"/>
      <c r="F47" s="29"/>
      <c r="G47" s="29"/>
    </row>
    <row r="48" spans="1:7" ht="15">
      <c r="A48" s="31"/>
      <c r="B48" s="30"/>
      <c r="C48" s="36"/>
      <c r="D48" s="30"/>
      <c r="E48" s="30"/>
      <c r="F48" s="30"/>
      <c r="G48" s="30"/>
    </row>
    <row r="49" spans="1:7" ht="15">
      <c r="A49" s="31" t="s">
        <v>33</v>
      </c>
      <c r="B49" s="29">
        <v>225</v>
      </c>
      <c r="C49" s="34">
        <f>D49+E49+F49+G49</f>
        <v>986700</v>
      </c>
      <c r="D49" s="29">
        <v>523500</v>
      </c>
      <c r="E49" s="29">
        <v>142500</v>
      </c>
      <c r="F49" s="29">
        <v>300100</v>
      </c>
      <c r="G49" s="29">
        <v>20600</v>
      </c>
    </row>
    <row r="50" spans="1:7" ht="15">
      <c r="A50" s="31"/>
      <c r="B50" s="30"/>
      <c r="C50" s="34"/>
      <c r="D50" s="30"/>
      <c r="E50" s="30"/>
      <c r="F50" s="30"/>
      <c r="G50" s="30"/>
    </row>
    <row r="51" spans="1:7" ht="15">
      <c r="A51" s="39" t="s">
        <v>34</v>
      </c>
      <c r="B51" s="29">
        <v>226</v>
      </c>
      <c r="C51" s="34">
        <f>D51+E51+F51+G51</f>
        <v>78300</v>
      </c>
      <c r="D51" s="29">
        <v>18000</v>
      </c>
      <c r="E51" s="29">
        <v>18700</v>
      </c>
      <c r="F51" s="29">
        <v>24500</v>
      </c>
      <c r="G51" s="29">
        <v>17100</v>
      </c>
    </row>
    <row r="52" spans="1:7" ht="15">
      <c r="A52" s="40"/>
      <c r="B52" s="30"/>
      <c r="C52" s="34"/>
      <c r="D52" s="30"/>
      <c r="E52" s="30"/>
      <c r="F52" s="30"/>
      <c r="G52" s="30"/>
    </row>
    <row r="53" spans="1:7" ht="27">
      <c r="A53" s="12" t="s">
        <v>35</v>
      </c>
      <c r="B53" s="6">
        <v>240</v>
      </c>
      <c r="C53" s="2"/>
      <c r="D53" s="2"/>
      <c r="E53" s="2"/>
      <c r="F53" s="2"/>
      <c r="G53" s="2"/>
    </row>
    <row r="54" spans="1:7" ht="9.75" customHeight="1">
      <c r="A54" s="42" t="s">
        <v>28</v>
      </c>
      <c r="B54" s="29"/>
      <c r="C54" s="35"/>
      <c r="D54" s="35"/>
      <c r="E54" s="35"/>
      <c r="F54" s="35"/>
      <c r="G54" s="35"/>
    </row>
    <row r="55" spans="1:7" ht="9.75" customHeight="1">
      <c r="A55" s="42"/>
      <c r="B55" s="30"/>
      <c r="C55" s="36"/>
      <c r="D55" s="36"/>
      <c r="E55" s="36"/>
      <c r="F55" s="36"/>
      <c r="G55" s="36"/>
    </row>
    <row r="56" spans="1:7" ht="27" customHeight="1">
      <c r="A56" s="39" t="s">
        <v>36</v>
      </c>
      <c r="B56" s="29">
        <v>241</v>
      </c>
      <c r="C56" s="35"/>
      <c r="D56" s="35"/>
      <c r="E56" s="35"/>
      <c r="F56" s="35"/>
      <c r="G56" s="35"/>
    </row>
    <row r="57" spans="1:7" ht="15">
      <c r="A57" s="43"/>
      <c r="B57" s="30"/>
      <c r="C57" s="36"/>
      <c r="D57" s="36"/>
      <c r="E57" s="36"/>
      <c r="F57" s="36"/>
      <c r="G57" s="36"/>
    </row>
    <row r="58" spans="1:7" ht="9.75" customHeight="1">
      <c r="A58" s="39" t="s">
        <v>37</v>
      </c>
      <c r="B58" s="29">
        <v>260</v>
      </c>
      <c r="C58" s="35"/>
      <c r="D58" s="35"/>
      <c r="E58" s="35"/>
      <c r="F58" s="35"/>
      <c r="G58" s="35"/>
    </row>
    <row r="59" spans="1:7" ht="9.75" customHeight="1">
      <c r="A59" s="40"/>
      <c r="B59" s="30"/>
      <c r="C59" s="36"/>
      <c r="D59" s="36"/>
      <c r="E59" s="36"/>
      <c r="F59" s="36"/>
      <c r="G59" s="36"/>
    </row>
    <row r="60" spans="1:7" ht="15">
      <c r="A60" s="25" t="s">
        <v>28</v>
      </c>
      <c r="B60" s="29"/>
      <c r="C60" s="35"/>
      <c r="D60" s="35"/>
      <c r="E60" s="35"/>
      <c r="F60" s="35"/>
      <c r="G60" s="35"/>
    </row>
    <row r="61" spans="1:7" ht="15">
      <c r="A61" s="26"/>
      <c r="B61" s="30"/>
      <c r="C61" s="36"/>
      <c r="D61" s="36"/>
      <c r="E61" s="36"/>
      <c r="F61" s="36"/>
      <c r="G61" s="36"/>
    </row>
    <row r="62" spans="1:7" ht="15">
      <c r="A62" s="39" t="s">
        <v>38</v>
      </c>
      <c r="B62" s="29">
        <v>262</v>
      </c>
      <c r="C62" s="35"/>
      <c r="D62" s="35"/>
      <c r="E62" s="35"/>
      <c r="F62" s="35"/>
      <c r="G62" s="35"/>
    </row>
    <row r="63" spans="1:7" ht="15">
      <c r="A63" s="40"/>
      <c r="B63" s="30"/>
      <c r="C63" s="36"/>
      <c r="D63" s="36"/>
      <c r="E63" s="36"/>
      <c r="F63" s="36"/>
      <c r="G63" s="36"/>
    </row>
    <row r="64" spans="1:7" ht="15">
      <c r="A64" s="39" t="s">
        <v>39</v>
      </c>
      <c r="B64" s="29">
        <v>290</v>
      </c>
      <c r="C64" s="34">
        <f>D64+E64+F64+G64</f>
        <v>240000</v>
      </c>
      <c r="D64" s="37">
        <v>60000</v>
      </c>
      <c r="E64" s="37">
        <v>60000</v>
      </c>
      <c r="F64" s="37">
        <v>60000</v>
      </c>
      <c r="G64" s="37">
        <v>60000</v>
      </c>
    </row>
    <row r="65" spans="1:7" ht="15">
      <c r="A65" s="41"/>
      <c r="B65" s="30"/>
      <c r="C65" s="34"/>
      <c r="D65" s="38"/>
      <c r="E65" s="38"/>
      <c r="F65" s="38"/>
      <c r="G65" s="38"/>
    </row>
    <row r="66" spans="1:7" ht="27">
      <c r="A66" s="12" t="s">
        <v>40</v>
      </c>
      <c r="B66" s="19">
        <v>300</v>
      </c>
      <c r="C66" s="22">
        <f>D66+E66+F66+G66</f>
        <v>2325200</v>
      </c>
      <c r="D66" s="22">
        <f>D69+D71+D72+D73</f>
        <v>599300</v>
      </c>
      <c r="E66" s="22">
        <f>E69+E71+E72+E73</f>
        <v>531000</v>
      </c>
      <c r="F66" s="22">
        <f>F69+F71+F72+F73</f>
        <v>530400</v>
      </c>
      <c r="G66" s="22">
        <f>G69+G71+G72+G73</f>
        <v>664500</v>
      </c>
    </row>
    <row r="67" spans="1:7" ht="15">
      <c r="A67" s="31" t="s">
        <v>23</v>
      </c>
      <c r="B67" s="32"/>
      <c r="C67" s="35"/>
      <c r="D67" s="35"/>
      <c r="E67" s="35"/>
      <c r="F67" s="35"/>
      <c r="G67" s="35"/>
    </row>
    <row r="68" spans="1:7" ht="15">
      <c r="A68" s="31"/>
      <c r="B68" s="33"/>
      <c r="C68" s="36"/>
      <c r="D68" s="36"/>
      <c r="E68" s="36"/>
      <c r="F68" s="36"/>
      <c r="G68" s="36"/>
    </row>
    <row r="69" spans="1:7" ht="15">
      <c r="A69" s="31" t="s">
        <v>41</v>
      </c>
      <c r="B69" s="32">
        <v>310</v>
      </c>
      <c r="C69" s="34">
        <f>D69+E69+F69+G69</f>
        <v>40000</v>
      </c>
      <c r="D69" s="29">
        <v>10000</v>
      </c>
      <c r="E69" s="29">
        <v>10000</v>
      </c>
      <c r="F69" s="29">
        <v>10000</v>
      </c>
      <c r="G69" s="29">
        <v>10000</v>
      </c>
    </row>
    <row r="70" spans="1:7" ht="15">
      <c r="A70" s="31"/>
      <c r="B70" s="33"/>
      <c r="C70" s="34"/>
      <c r="D70" s="30"/>
      <c r="E70" s="30"/>
      <c r="F70" s="30"/>
      <c r="G70" s="30"/>
    </row>
    <row r="71" spans="1:7" ht="27">
      <c r="A71" s="12" t="s">
        <v>42</v>
      </c>
      <c r="B71" s="19">
        <v>320</v>
      </c>
      <c r="C71" s="5"/>
      <c r="D71" s="20"/>
      <c r="E71" s="20"/>
      <c r="F71" s="20"/>
      <c r="G71" s="20"/>
    </row>
    <row r="72" spans="1:7" ht="27">
      <c r="A72" s="12" t="s">
        <v>43</v>
      </c>
      <c r="B72" s="19">
        <v>330</v>
      </c>
      <c r="C72" s="5"/>
      <c r="D72" s="20"/>
      <c r="E72" s="20"/>
      <c r="F72" s="20"/>
      <c r="G72" s="20"/>
    </row>
    <row r="73" spans="1:7" ht="27">
      <c r="A73" s="12" t="s">
        <v>44</v>
      </c>
      <c r="B73" s="19">
        <v>340</v>
      </c>
      <c r="C73" s="15">
        <f>D73+E73+F73+G73</f>
        <v>2285200</v>
      </c>
      <c r="D73" s="20">
        <v>589300</v>
      </c>
      <c r="E73" s="20">
        <v>521000</v>
      </c>
      <c r="F73" s="20">
        <v>520400</v>
      </c>
      <c r="G73" s="20">
        <v>654500</v>
      </c>
    </row>
    <row r="74" spans="1:7" ht="30" customHeight="1">
      <c r="A74" s="11" t="s">
        <v>45</v>
      </c>
      <c r="B74" s="19"/>
      <c r="C74" s="23"/>
      <c r="D74" s="5"/>
      <c r="E74" s="5"/>
      <c r="F74" s="5"/>
      <c r="G74" s="5"/>
    </row>
    <row r="75" spans="1:7" ht="30" customHeight="1">
      <c r="A75" s="11" t="s">
        <v>46</v>
      </c>
      <c r="B75" s="19"/>
      <c r="C75" s="15">
        <f>D75+E75+F75+G75</f>
        <v>0</v>
      </c>
      <c r="D75" s="22">
        <v>0</v>
      </c>
      <c r="E75" s="22">
        <v>0</v>
      </c>
      <c r="F75" s="22">
        <v>0</v>
      </c>
      <c r="G75" s="22">
        <v>0</v>
      </c>
    </row>
    <row r="77" ht="15">
      <c r="A77" s="7" t="s">
        <v>47</v>
      </c>
    </row>
    <row r="78" ht="15">
      <c r="A78" s="7" t="s">
        <v>48</v>
      </c>
    </row>
    <row r="79" ht="15">
      <c r="A79" s="7" t="s">
        <v>49</v>
      </c>
    </row>
    <row r="80" ht="15">
      <c r="A80" s="7"/>
    </row>
    <row r="81" ht="15">
      <c r="A81" s="7" t="s">
        <v>50</v>
      </c>
    </row>
    <row r="82" ht="15">
      <c r="A82" s="7" t="s">
        <v>51</v>
      </c>
    </row>
    <row r="83" ht="15">
      <c r="A83" s="7" t="s">
        <v>52</v>
      </c>
    </row>
    <row r="84" ht="15">
      <c r="A84" s="7"/>
    </row>
    <row r="85" ht="15">
      <c r="A85" s="7" t="s">
        <v>53</v>
      </c>
    </row>
    <row r="86" ht="15">
      <c r="A86" s="7" t="s">
        <v>52</v>
      </c>
    </row>
    <row r="87" ht="15">
      <c r="A87" s="7" t="s">
        <v>54</v>
      </c>
    </row>
    <row r="88" ht="15">
      <c r="A88" s="7"/>
    </row>
    <row r="89" ht="15">
      <c r="A89" s="7" t="s">
        <v>55</v>
      </c>
    </row>
    <row r="90" ht="15">
      <c r="A90" s="7"/>
    </row>
  </sheetData>
  <sheetProtection/>
  <mergeCells count="178">
    <mergeCell ref="C8:C9"/>
    <mergeCell ref="D15:D16"/>
    <mergeCell ref="E8:E9"/>
    <mergeCell ref="D19:D20"/>
    <mergeCell ref="A5:A6"/>
    <mergeCell ref="B5:B6"/>
    <mergeCell ref="C5:C6"/>
    <mergeCell ref="D5:G5"/>
    <mergeCell ref="A8:A9"/>
    <mergeCell ref="A11:A12"/>
    <mergeCell ref="B8:B9"/>
    <mergeCell ref="E15:E16"/>
    <mergeCell ref="F15:F16"/>
    <mergeCell ref="D8:D9"/>
    <mergeCell ref="A13:A14"/>
    <mergeCell ref="A15:A16"/>
    <mergeCell ref="D13:D14"/>
    <mergeCell ref="E13:E14"/>
    <mergeCell ref="F13:F14"/>
    <mergeCell ref="F11:F12"/>
    <mergeCell ref="A19:A20"/>
    <mergeCell ref="B19:B20"/>
    <mergeCell ref="C19:C20"/>
    <mergeCell ref="C15:C16"/>
    <mergeCell ref="B13:B14"/>
    <mergeCell ref="C13:C14"/>
    <mergeCell ref="B15:B16"/>
    <mergeCell ref="G15:G16"/>
    <mergeCell ref="A23:A24"/>
    <mergeCell ref="B21:B22"/>
    <mergeCell ref="C21:C22"/>
    <mergeCell ref="D21:D22"/>
    <mergeCell ref="E21:E22"/>
    <mergeCell ref="E19:E20"/>
    <mergeCell ref="F19:F20"/>
    <mergeCell ref="G19:G20"/>
    <mergeCell ref="A21:A22"/>
    <mergeCell ref="G11:G12"/>
    <mergeCell ref="F21:F22"/>
    <mergeCell ref="G21:G22"/>
    <mergeCell ref="B23:B24"/>
    <mergeCell ref="C23:C24"/>
    <mergeCell ref="D23:D24"/>
    <mergeCell ref="E23:E24"/>
    <mergeCell ref="F23:F24"/>
    <mergeCell ref="G23:G24"/>
    <mergeCell ref="G13:G14"/>
    <mergeCell ref="B26:B27"/>
    <mergeCell ref="C26:C27"/>
    <mergeCell ref="D26:D27"/>
    <mergeCell ref="E26:E27"/>
    <mergeCell ref="F8:F9"/>
    <mergeCell ref="G8:G9"/>
    <mergeCell ref="B11:B12"/>
    <mergeCell ref="C11:C12"/>
    <mergeCell ref="D11:D12"/>
    <mergeCell ref="E11:E12"/>
    <mergeCell ref="F26:F27"/>
    <mergeCell ref="G26:G27"/>
    <mergeCell ref="A35:A36"/>
    <mergeCell ref="B35:B36"/>
    <mergeCell ref="C35:C36"/>
    <mergeCell ref="D35:D36"/>
    <mergeCell ref="E35:E36"/>
    <mergeCell ref="F35:F36"/>
    <mergeCell ref="G35:G36"/>
    <mergeCell ref="A26:A27"/>
    <mergeCell ref="A49:A50"/>
    <mergeCell ref="A54:A55"/>
    <mergeCell ref="A62:A63"/>
    <mergeCell ref="A37:A38"/>
    <mergeCell ref="A39:A40"/>
    <mergeCell ref="A41:A42"/>
    <mergeCell ref="A43:A44"/>
    <mergeCell ref="A45:A46"/>
    <mergeCell ref="A51:A52"/>
    <mergeCell ref="A56:A57"/>
    <mergeCell ref="A58:A59"/>
    <mergeCell ref="A64:A65"/>
    <mergeCell ref="B37:B38"/>
    <mergeCell ref="C37:C38"/>
    <mergeCell ref="B41:B42"/>
    <mergeCell ref="C41:C42"/>
    <mergeCell ref="B45:B46"/>
    <mergeCell ref="C45:C46"/>
    <mergeCell ref="A47:A48"/>
    <mergeCell ref="B49:B50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G43:G44"/>
    <mergeCell ref="D45:D46"/>
    <mergeCell ref="E45:E46"/>
    <mergeCell ref="F45:F46"/>
    <mergeCell ref="G45:G46"/>
    <mergeCell ref="B47:B48"/>
    <mergeCell ref="C47:C48"/>
    <mergeCell ref="D47:D48"/>
    <mergeCell ref="E47:E48"/>
    <mergeCell ref="F47:F48"/>
    <mergeCell ref="G47:G48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51:G52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G67:G68"/>
    <mergeCell ref="B64:B65"/>
    <mergeCell ref="C64:C65"/>
    <mergeCell ref="D64:D65"/>
    <mergeCell ref="E64:E65"/>
    <mergeCell ref="F64:F65"/>
    <mergeCell ref="G64:G65"/>
    <mergeCell ref="A67:A68"/>
    <mergeCell ref="B67:B68"/>
    <mergeCell ref="C67:C68"/>
    <mergeCell ref="D67:D68"/>
    <mergeCell ref="E67:E68"/>
    <mergeCell ref="F67:F68"/>
    <mergeCell ref="G69:G70"/>
    <mergeCell ref="A69:A70"/>
    <mergeCell ref="B69:B70"/>
    <mergeCell ref="C69:C70"/>
    <mergeCell ref="D69:D70"/>
    <mergeCell ref="E69:E70"/>
    <mergeCell ref="F69:F70"/>
  </mergeCells>
  <printOptions/>
  <pageMargins left="0.5905511811023623" right="0.5905511811023623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2012-10-02T09:41:27Z</cp:lastPrinted>
  <dcterms:created xsi:type="dcterms:W3CDTF">2012-06-04T08:45:02Z</dcterms:created>
  <dcterms:modified xsi:type="dcterms:W3CDTF">2013-02-08T09:52:23Z</dcterms:modified>
  <cp:category/>
  <cp:version/>
  <cp:contentType/>
  <cp:contentStatus/>
</cp:coreProperties>
</file>